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ger\Desktop\Lavia2023\Budget\"/>
    </mc:Choice>
  </mc:AlternateContent>
  <xr:revisionPtr revIDLastSave="0" documentId="8_{9EAAE3C1-8612-4ED7-B9A7-FF6181202B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rk 1" sheetId="1" r:id="rId1"/>
  </sheets>
  <definedNames>
    <definedName name="_xlnm._FilterDatabase" localSheetId="0" hidden="1">'Ark 1'!$A$4:$B$77</definedName>
    <definedName name="_xlnm.Print_Titles" localSheetId="0">'Ark 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1" l="1"/>
  <c r="O34" i="1"/>
  <c r="O33" i="1"/>
  <c r="O32" i="1"/>
  <c r="O31" i="1"/>
  <c r="D18" i="1" l="1"/>
  <c r="E18" i="1"/>
  <c r="F18" i="1"/>
  <c r="G18" i="1"/>
  <c r="H18" i="1"/>
  <c r="I18" i="1"/>
  <c r="J18" i="1"/>
  <c r="K18" i="1"/>
  <c r="L18" i="1"/>
  <c r="M18" i="1"/>
  <c r="N18" i="1"/>
  <c r="C18" i="1"/>
  <c r="O5" i="1" l="1"/>
  <c r="O26" i="1"/>
  <c r="O27" i="1"/>
  <c r="O23" i="1"/>
  <c r="O13" i="1"/>
  <c r="O14" i="1"/>
  <c r="O15" i="1"/>
  <c r="O16" i="1"/>
  <c r="O17" i="1"/>
  <c r="O10" i="1"/>
  <c r="O6" i="1"/>
  <c r="O7" i="1"/>
  <c r="O25" i="1"/>
  <c r="O22" i="1"/>
  <c r="O12" i="1"/>
  <c r="O9" i="1"/>
  <c r="O29" i="1" l="1"/>
</calcChain>
</file>

<file path=xl/sharedStrings.xml><?xml version="1.0" encoding="utf-8"?>
<sst xmlns="http://schemas.openxmlformats.org/spreadsheetml/2006/main" count="48" uniqueCount="48">
  <si>
    <t xml:space="preserve">    Anden indtægt</t>
  </si>
  <si>
    <t xml:space="preserve">    Vennepuljen (overført fra hensættels</t>
  </si>
  <si>
    <t xml:space="preserve">    Ulønnede trænere</t>
  </si>
  <si>
    <t xml:space="preserve">    Ulønnede ledere</t>
  </si>
  <si>
    <t xml:space="preserve">    Transport til stævner (DHIF tilskud)</t>
  </si>
  <si>
    <t xml:space="preserve">    Transport til møder (DHIF tilskud)</t>
  </si>
  <si>
    <t xml:space="preserve">    Uddannelse</t>
  </si>
  <si>
    <t xml:space="preserve">    Stævneafgifter m.v.</t>
  </si>
  <si>
    <t xml:space="preserve">    Kontorartikler</t>
  </si>
  <si>
    <t xml:space="preserve">    Diverse</t>
  </si>
  <si>
    <t xml:space="preserve">    Mødeudgifter</t>
  </si>
  <si>
    <t xml:space="preserve">    Repræsentation/gaver/præmier</t>
  </si>
  <si>
    <t xml:space="preserve">    Småanskaffelser</t>
  </si>
  <si>
    <t xml:space="preserve">    Hotel, Broafgift, Færge og fly</t>
  </si>
  <si>
    <t>Maj</t>
  </si>
  <si>
    <t>Budgetskema</t>
  </si>
  <si>
    <t>Afdeling:</t>
  </si>
  <si>
    <t xml:space="preserve">    Transport ulønnede trænere (DHIF tilskud)</t>
  </si>
  <si>
    <t>I alt</t>
  </si>
  <si>
    <t>Abonnementer og kontingenter til forbund</t>
  </si>
  <si>
    <t>Baneleje, Bowling</t>
  </si>
  <si>
    <t>Halleje, varmvandsgymnastik</t>
  </si>
  <si>
    <t>Baneleje, Bueskydning</t>
  </si>
  <si>
    <t>Skabsleje i Grøndal Multicenter</t>
  </si>
  <si>
    <r>
      <t>Fællesudgifter</t>
    </r>
    <r>
      <rPr>
        <b/>
        <sz val="8"/>
        <color rgb="FF000000"/>
        <rFont val="Arial"/>
        <family val="2"/>
      </rPr>
      <t xml:space="preserve"> (udfyldes af afdelingerne)</t>
    </r>
  </si>
  <si>
    <t>Jan</t>
  </si>
  <si>
    <t>Feb</t>
  </si>
  <si>
    <t>Mar</t>
  </si>
  <si>
    <t>Apr</t>
  </si>
  <si>
    <t>Jun</t>
  </si>
  <si>
    <t>Jul</t>
  </si>
  <si>
    <t>Aug</t>
  </si>
  <si>
    <t>Sep</t>
  </si>
  <si>
    <t>Okt</t>
  </si>
  <si>
    <t>Nov</t>
  </si>
  <si>
    <t>Dec</t>
  </si>
  <si>
    <t>Total</t>
  </si>
  <si>
    <t>Note 5 - Øvrige tilskud og indtægter</t>
  </si>
  <si>
    <t>Note 7 - Skattefri godtgørelse</t>
  </si>
  <si>
    <t>Note 8 - Personaleudgifter</t>
  </si>
  <si>
    <t>Note 9 - Kontorholdsudgifter</t>
  </si>
  <si>
    <t>Note 11 - Andre udgifter</t>
  </si>
  <si>
    <t>Bemærkninger:</t>
  </si>
  <si>
    <t>År:</t>
  </si>
  <si>
    <t>Note 8 - I alt</t>
  </si>
  <si>
    <r>
      <t xml:space="preserve">    Egenbetaling 75% af …....... </t>
    </r>
    <r>
      <rPr>
        <b/>
        <sz val="10"/>
        <color rgb="FFFF0000"/>
        <rFont val="Arial"/>
        <family val="2"/>
      </rPr>
      <t>Note 8 - I alt</t>
    </r>
  </si>
  <si>
    <t>Egenbetalingen udgør 75% dog max 1.000,- kr. pr. medlem (beløbet noteres i øverste linie - konto 1570 Egenbetaling)</t>
  </si>
  <si>
    <t>Bowling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</si>
</sst>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"/>
  </numFmts>
  <fonts count="12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16"/>
      <color rgb="FF000000"/>
      <name val="Arial"/>
      <family val="2"/>
    </font>
    <font>
      <sz val="8"/>
      <name val="Arial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0" fillId="0" borderId="0" xfId="0" applyNumberFormat="1" applyAlignment="1">
      <alignment horizontal="right" vertical="top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vertical="top"/>
    </xf>
    <xf numFmtId="0" fontId="1" fillId="2" borderId="0" xfId="0" applyFont="1" applyFill="1" applyAlignment="1">
      <alignment vertical="top"/>
    </xf>
    <xf numFmtId="164" fontId="0" fillId="2" borderId="0" xfId="0" applyNumberFormat="1" applyFill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1" fillId="4" borderId="0" xfId="0" applyFont="1" applyFill="1" applyAlignment="1">
      <alignment vertical="top"/>
    </xf>
    <xf numFmtId="3" fontId="0" fillId="0" borderId="0" xfId="0" applyNumberFormat="1" applyAlignment="1">
      <alignment vertical="top"/>
    </xf>
    <xf numFmtId="0" fontId="0" fillId="0" borderId="3" xfId="0" applyBorder="1" applyAlignment="1" applyProtection="1">
      <alignment vertical="top"/>
      <protection locked="0"/>
    </xf>
    <xf numFmtId="0" fontId="7" fillId="0" borderId="0" xfId="0" applyFont="1" applyAlignment="1">
      <alignment vertical="top"/>
    </xf>
    <xf numFmtId="3" fontId="7" fillId="0" borderId="2" xfId="0" applyNumberFormat="1" applyFont="1" applyBorder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0" fillId="0" borderId="10" xfId="0" applyBorder="1" applyAlignment="1">
      <alignment vertical="top"/>
    </xf>
    <xf numFmtId="0" fontId="1" fillId="0" borderId="0" xfId="0" applyFont="1" applyAlignment="1">
      <alignment horizontal="right" vertical="top"/>
    </xf>
    <xf numFmtId="0" fontId="0" fillId="0" borderId="15" xfId="0" applyBorder="1" applyAlignment="1" applyProtection="1">
      <alignment vertical="top"/>
      <protection locked="0"/>
    </xf>
    <xf numFmtId="0" fontId="1" fillId="5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/>
    </xf>
    <xf numFmtId="3" fontId="0" fillId="0" borderId="3" xfId="0" applyNumberFormat="1" applyBorder="1" applyAlignment="1" applyProtection="1">
      <alignment vertical="top"/>
      <protection locked="0"/>
    </xf>
    <xf numFmtId="3" fontId="10" fillId="2" borderId="0" xfId="0" applyNumberFormat="1" applyFont="1" applyFill="1" applyAlignment="1">
      <alignment vertical="top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top"/>
    </xf>
    <xf numFmtId="0" fontId="1" fillId="0" borderId="5" xfId="0" applyFont="1" applyBorder="1" applyAlignment="1" applyProtection="1">
      <alignment horizontal="center" vertical="top"/>
      <protection locked="0"/>
    </xf>
    <xf numFmtId="0" fontId="1" fillId="0" borderId="6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0" fontId="11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90487</xdr:colOff>
      <xdr:row>2</xdr:row>
      <xdr:rowOff>131762</xdr:rowOff>
    </xdr:to>
    <xdr:pic>
      <xdr:nvPicPr>
        <xdr:cNvPr id="2" name="Billede 1" descr="SIDELOGO kopi.png  4.png">
          <a:extLst>
            <a:ext uri="{FF2B5EF4-FFF2-40B4-BE49-F238E27FC236}">
              <a16:creationId xmlns:a16="http://schemas.microsoft.com/office/drawing/2014/main" id="{18898A43-D70F-491C-9E0B-704584C1F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47675" cy="488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41"/>
  <sheetViews>
    <sheetView showGridLines="0" tabSelected="1" zoomScaleNormal="100" workbookViewId="0">
      <pane ySplit="3" topLeftCell="A4" activePane="bottomLeft" state="frozen"/>
      <selection pane="bottomLeft" activeCell="L35" sqref="L35"/>
    </sheetView>
  </sheetViews>
  <sheetFormatPr defaultColWidth="11.42578125" defaultRowHeight="12.75" customHeight="1" x14ac:dyDescent="0.2"/>
  <cols>
    <col min="1" max="1" width="5.42578125" style="2" customWidth="1"/>
    <col min="2" max="2" width="38.85546875" style="2" bestFit="1" customWidth="1"/>
    <col min="3" max="14" width="7.28515625" style="2" customWidth="1"/>
    <col min="15" max="16384" width="11.42578125" style="2"/>
  </cols>
  <sheetData>
    <row r="2" spans="1:17" ht="15.75" x14ac:dyDescent="0.2">
      <c r="B2" s="32" t="s">
        <v>15</v>
      </c>
      <c r="C2" s="34" t="s">
        <v>16</v>
      </c>
      <c r="D2" s="34"/>
      <c r="E2" s="37" t="s">
        <v>47</v>
      </c>
      <c r="F2" s="35"/>
      <c r="G2" s="35"/>
      <c r="H2" s="35"/>
      <c r="I2" s="35"/>
      <c r="J2" s="35"/>
      <c r="K2" s="35"/>
      <c r="L2" s="19" t="s">
        <v>43</v>
      </c>
      <c r="M2" s="35">
        <v>2023</v>
      </c>
      <c r="N2" s="36"/>
      <c r="O2" s="16"/>
    </row>
    <row r="3" spans="1:17" ht="12.75" customHeight="1" x14ac:dyDescent="0.2">
      <c r="A3" s="4"/>
      <c r="B3" s="33"/>
      <c r="C3" s="14" t="s">
        <v>25</v>
      </c>
      <c r="D3" s="15" t="s">
        <v>26</v>
      </c>
      <c r="E3" s="15" t="s">
        <v>27</v>
      </c>
      <c r="F3" s="15" t="s">
        <v>28</v>
      </c>
      <c r="G3" s="15" t="s">
        <v>14</v>
      </c>
      <c r="H3" s="15" t="s">
        <v>29</v>
      </c>
      <c r="I3" s="15" t="s">
        <v>30</v>
      </c>
      <c r="J3" s="15" t="s">
        <v>31</v>
      </c>
      <c r="K3" s="15" t="s">
        <v>32</v>
      </c>
      <c r="L3" s="15" t="s">
        <v>33</v>
      </c>
      <c r="M3" s="15" t="s">
        <v>34</v>
      </c>
      <c r="N3" s="15" t="s">
        <v>35</v>
      </c>
      <c r="O3" s="8" t="s">
        <v>18</v>
      </c>
    </row>
    <row r="4" spans="1:17" ht="12.75" customHeight="1" x14ac:dyDescent="0.2">
      <c r="A4" s="7"/>
      <c r="B4" s="6" t="s">
        <v>37</v>
      </c>
    </row>
    <row r="5" spans="1:17" ht="12.75" customHeight="1" x14ac:dyDescent="0.2">
      <c r="A5" s="1">
        <v>1570</v>
      </c>
      <c r="B5" s="5" t="s">
        <v>45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>
        <f>SUM(C5:N5)</f>
        <v>0</v>
      </c>
    </row>
    <row r="6" spans="1:17" ht="12.75" customHeight="1" x14ac:dyDescent="0.2">
      <c r="A6" s="1">
        <v>1580</v>
      </c>
      <c r="B6" s="2" t="s">
        <v>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0">
        <f t="shared" ref="O6:O7" si="0">SUM(C6:N6)</f>
        <v>0</v>
      </c>
    </row>
    <row r="7" spans="1:17" ht="12.75" customHeight="1" x14ac:dyDescent="0.2">
      <c r="A7" s="1">
        <v>1590</v>
      </c>
      <c r="B7" s="2" t="s">
        <v>1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0">
        <f t="shared" si="0"/>
        <v>0</v>
      </c>
    </row>
    <row r="8" spans="1:17" ht="12.75" customHeight="1" x14ac:dyDescent="0.2">
      <c r="A8" s="7"/>
      <c r="B8" s="6" t="s">
        <v>38</v>
      </c>
    </row>
    <row r="9" spans="1:17" ht="12.75" customHeight="1" x14ac:dyDescent="0.2">
      <c r="A9" s="1">
        <v>1810</v>
      </c>
      <c r="B9" s="2" t="s">
        <v>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0">
        <f>SUM(C9:N9)</f>
        <v>0</v>
      </c>
    </row>
    <row r="10" spans="1:17" ht="12.75" customHeight="1" x14ac:dyDescent="0.2">
      <c r="A10" s="1">
        <v>1820</v>
      </c>
      <c r="B10" s="2" t="s">
        <v>3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10">
        <f>SUM(C10:N10)</f>
        <v>0</v>
      </c>
    </row>
    <row r="11" spans="1:17" ht="12.75" customHeight="1" x14ac:dyDescent="0.2">
      <c r="A11" s="7"/>
      <c r="B11" s="6" t="s">
        <v>39</v>
      </c>
      <c r="Q11" s="3"/>
    </row>
    <row r="12" spans="1:17" ht="12.75" customHeight="1" x14ac:dyDescent="0.2">
      <c r="A12" s="1">
        <v>1910</v>
      </c>
      <c r="B12" s="2" t="s">
        <v>4</v>
      </c>
      <c r="C12" s="21">
        <v>57</v>
      </c>
      <c r="D12" s="21">
        <v>946</v>
      </c>
      <c r="E12" s="21">
        <v>57</v>
      </c>
      <c r="F12" s="21">
        <v>2348</v>
      </c>
      <c r="G12" s="21"/>
      <c r="H12" s="21"/>
      <c r="I12" s="21"/>
      <c r="J12" s="21"/>
      <c r="K12" s="21">
        <v>1577</v>
      </c>
      <c r="L12" s="21">
        <v>57</v>
      </c>
      <c r="M12" s="21">
        <v>1577</v>
      </c>
      <c r="N12" s="21"/>
      <c r="O12" s="10">
        <f>SUM(C12:N12)</f>
        <v>6619</v>
      </c>
    </row>
    <row r="13" spans="1:17" ht="12.75" customHeight="1" x14ac:dyDescent="0.2">
      <c r="A13" s="1">
        <v>1920</v>
      </c>
      <c r="B13" s="2" t="s">
        <v>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10">
        <f t="shared" ref="O13:O17" si="1">SUM(C13:N13)</f>
        <v>0</v>
      </c>
    </row>
    <row r="14" spans="1:17" ht="12.75" customHeight="1" x14ac:dyDescent="0.2">
      <c r="A14" s="1">
        <v>1930</v>
      </c>
      <c r="B14" s="5" t="s">
        <v>17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10">
        <f t="shared" si="1"/>
        <v>0</v>
      </c>
    </row>
    <row r="15" spans="1:17" ht="12.75" customHeight="1" x14ac:dyDescent="0.2">
      <c r="A15" s="1">
        <v>1940</v>
      </c>
      <c r="B15" s="2" t="s">
        <v>13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10">
        <f t="shared" si="1"/>
        <v>0</v>
      </c>
    </row>
    <row r="16" spans="1:17" ht="12.75" customHeight="1" x14ac:dyDescent="0.2">
      <c r="A16" s="1">
        <v>1960</v>
      </c>
      <c r="B16" s="2" t="s">
        <v>6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0">
        <f t="shared" si="1"/>
        <v>0</v>
      </c>
    </row>
    <row r="17" spans="1:15" ht="12.75" customHeight="1" x14ac:dyDescent="0.2">
      <c r="A17" s="1">
        <v>1980</v>
      </c>
      <c r="B17" s="2" t="s">
        <v>7</v>
      </c>
      <c r="C17" s="21">
        <v>600</v>
      </c>
      <c r="D17" s="21">
        <v>600</v>
      </c>
      <c r="E17" s="21">
        <v>600</v>
      </c>
      <c r="F17" s="21">
        <v>600</v>
      </c>
      <c r="G17" s="21"/>
      <c r="H17" s="21"/>
      <c r="I17" s="21"/>
      <c r="J17" s="21"/>
      <c r="K17" s="21">
        <v>900</v>
      </c>
      <c r="L17" s="21">
        <v>900</v>
      </c>
      <c r="M17" s="21">
        <v>900</v>
      </c>
      <c r="N17" s="21"/>
      <c r="O17" s="10">
        <f t="shared" si="1"/>
        <v>5100</v>
      </c>
    </row>
    <row r="18" spans="1:15" ht="12.75" customHeight="1" x14ac:dyDescent="0.2">
      <c r="A18" s="1"/>
      <c r="B18" s="20" t="s">
        <v>44</v>
      </c>
      <c r="C18" s="22">
        <f>SUM(C12:C17)</f>
        <v>657</v>
      </c>
      <c r="D18" s="22">
        <f t="shared" ref="D18:N18" si="2">SUM(D12:D17)</f>
        <v>1546</v>
      </c>
      <c r="E18" s="22">
        <f t="shared" si="2"/>
        <v>657</v>
      </c>
      <c r="F18" s="22">
        <f t="shared" si="2"/>
        <v>2948</v>
      </c>
      <c r="G18" s="22">
        <f t="shared" si="2"/>
        <v>0</v>
      </c>
      <c r="H18" s="22">
        <f t="shared" si="2"/>
        <v>0</v>
      </c>
      <c r="I18" s="22">
        <f t="shared" si="2"/>
        <v>0</v>
      </c>
      <c r="J18" s="22">
        <f t="shared" si="2"/>
        <v>0</v>
      </c>
      <c r="K18" s="22">
        <f t="shared" si="2"/>
        <v>2477</v>
      </c>
      <c r="L18" s="22">
        <f t="shared" si="2"/>
        <v>957</v>
      </c>
      <c r="M18" s="22">
        <f t="shared" si="2"/>
        <v>2477</v>
      </c>
      <c r="N18" s="22">
        <f t="shared" si="2"/>
        <v>0</v>
      </c>
      <c r="O18" s="10"/>
    </row>
    <row r="19" spans="1:15" ht="12.75" customHeight="1" x14ac:dyDescent="0.2">
      <c r="A19" s="1"/>
      <c r="C19" s="38" t="s">
        <v>46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10"/>
    </row>
    <row r="20" spans="1:15" ht="12.75" customHeight="1" x14ac:dyDescent="0.2">
      <c r="A20" s="1"/>
      <c r="O20" s="10"/>
    </row>
    <row r="21" spans="1:15" ht="12.75" customHeight="1" x14ac:dyDescent="0.2">
      <c r="A21" s="7"/>
      <c r="B21" s="6" t="s">
        <v>40</v>
      </c>
    </row>
    <row r="22" spans="1:15" ht="12.75" customHeight="1" x14ac:dyDescent="0.2">
      <c r="A22" s="1">
        <v>2010</v>
      </c>
      <c r="B22" s="2" t="s">
        <v>8</v>
      </c>
      <c r="C22" s="21"/>
      <c r="D22" s="21"/>
      <c r="E22" s="21"/>
      <c r="F22" s="21">
        <v>500</v>
      </c>
      <c r="G22" s="21"/>
      <c r="H22" s="21"/>
      <c r="I22" s="21"/>
      <c r="J22" s="21"/>
      <c r="K22" s="21"/>
      <c r="L22" s="21"/>
      <c r="M22" s="21"/>
      <c r="N22" s="21"/>
      <c r="O22" s="10">
        <f>SUM(C22:N22)</f>
        <v>500</v>
      </c>
    </row>
    <row r="23" spans="1:15" ht="12.75" customHeight="1" x14ac:dyDescent="0.2">
      <c r="A23" s="1">
        <v>2090</v>
      </c>
      <c r="B23" s="2" t="s">
        <v>9</v>
      </c>
      <c r="C23" s="21"/>
      <c r="D23" s="21"/>
      <c r="E23" s="21"/>
      <c r="F23" s="21"/>
      <c r="G23" s="21">
        <v>4500</v>
      </c>
      <c r="H23" s="21"/>
      <c r="I23" s="21"/>
      <c r="J23" s="21"/>
      <c r="K23" s="21"/>
      <c r="L23" s="21"/>
      <c r="M23" s="21"/>
      <c r="N23" s="21">
        <v>4500</v>
      </c>
      <c r="O23" s="10">
        <f>SUM(C23:N23)</f>
        <v>9000</v>
      </c>
    </row>
    <row r="24" spans="1:15" ht="12.75" customHeight="1" x14ac:dyDescent="0.2">
      <c r="A24" s="7"/>
      <c r="B24" s="6" t="s">
        <v>41</v>
      </c>
    </row>
    <row r="25" spans="1:15" ht="12.75" customHeight="1" x14ac:dyDescent="0.2">
      <c r="A25" s="1">
        <v>2220</v>
      </c>
      <c r="B25" s="2" t="s">
        <v>10</v>
      </c>
      <c r="C25" s="21"/>
      <c r="D25" s="21">
        <v>1000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10">
        <f>SUM(C25:N25)</f>
        <v>1000</v>
      </c>
    </row>
    <row r="26" spans="1:15" ht="12.75" customHeight="1" x14ac:dyDescent="0.2">
      <c r="A26" s="1">
        <v>2230</v>
      </c>
      <c r="B26" s="2" t="s">
        <v>11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10">
        <f t="shared" ref="O26:O27" si="3">SUM(C26:N26)</f>
        <v>0</v>
      </c>
    </row>
    <row r="27" spans="1:15" ht="12.75" customHeight="1" x14ac:dyDescent="0.2">
      <c r="A27" s="1">
        <v>2270</v>
      </c>
      <c r="B27" s="2" t="s">
        <v>12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10">
        <f t="shared" si="3"/>
        <v>0</v>
      </c>
    </row>
    <row r="29" spans="1:15" s="12" customFormat="1" ht="15.75" thickBot="1" x14ac:dyDescent="0.25">
      <c r="N29" s="12" t="s">
        <v>36</v>
      </c>
      <c r="O29" s="13">
        <f>+O9+O10+O12+O13+O14+O15+O16+O17+O22+O23+O25+O26+O27-O5-O6-O7</f>
        <v>22219</v>
      </c>
    </row>
    <row r="30" spans="1:15" ht="12.75" customHeight="1" thickTop="1" x14ac:dyDescent="0.2">
      <c r="A30" s="9"/>
      <c r="B30" s="9" t="s">
        <v>24</v>
      </c>
    </row>
    <row r="31" spans="1:15" ht="12.75" customHeight="1" x14ac:dyDescent="0.2">
      <c r="A31" s="2">
        <v>2080</v>
      </c>
      <c r="B31" s="5" t="s">
        <v>19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10">
        <f t="shared" ref="O31:O35" si="4">SUM(C31:N31)</f>
        <v>0</v>
      </c>
    </row>
    <row r="32" spans="1:15" ht="12.75" customHeight="1" x14ac:dyDescent="0.2">
      <c r="A32" s="2">
        <v>2110</v>
      </c>
      <c r="B32" s="5" t="s">
        <v>20</v>
      </c>
      <c r="C32" s="21">
        <v>3840</v>
      </c>
      <c r="D32" s="21">
        <v>3840</v>
      </c>
      <c r="E32" s="21">
        <v>4800</v>
      </c>
      <c r="F32" s="21">
        <v>2880</v>
      </c>
      <c r="G32" s="21">
        <v>2880</v>
      </c>
      <c r="H32" s="21"/>
      <c r="I32" s="21"/>
      <c r="J32" s="21">
        <v>2880</v>
      </c>
      <c r="K32" s="21">
        <v>3840</v>
      </c>
      <c r="L32" s="21">
        <v>3840</v>
      </c>
      <c r="M32" s="21">
        <v>4800</v>
      </c>
      <c r="N32" s="21">
        <v>3840</v>
      </c>
      <c r="O32" s="10">
        <f t="shared" si="4"/>
        <v>37440</v>
      </c>
    </row>
    <row r="33" spans="1:15" ht="12.75" customHeight="1" x14ac:dyDescent="0.2">
      <c r="A33" s="2">
        <v>2120</v>
      </c>
      <c r="B33" s="5" t="s">
        <v>21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10">
        <f t="shared" si="4"/>
        <v>0</v>
      </c>
    </row>
    <row r="34" spans="1:15" ht="12.75" customHeight="1" x14ac:dyDescent="0.2">
      <c r="A34" s="2">
        <v>2130</v>
      </c>
      <c r="B34" s="5" t="s">
        <v>22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10">
        <f t="shared" si="4"/>
        <v>0</v>
      </c>
    </row>
    <row r="35" spans="1:15" ht="12.75" customHeight="1" x14ac:dyDescent="0.2">
      <c r="A35" s="2">
        <v>2140</v>
      </c>
      <c r="B35" s="5" t="s">
        <v>23</v>
      </c>
      <c r="C35" s="21"/>
      <c r="D35" s="21"/>
      <c r="E35" s="21"/>
      <c r="F35" s="21"/>
      <c r="G35" s="21"/>
      <c r="H35" s="21"/>
      <c r="I35" s="21"/>
      <c r="J35" s="21"/>
      <c r="K35" s="21">
        <v>800</v>
      </c>
      <c r="L35" s="21"/>
      <c r="M35" s="21"/>
      <c r="N35" s="21"/>
      <c r="O35" s="10">
        <f t="shared" si="4"/>
        <v>800</v>
      </c>
    </row>
    <row r="37" spans="1:15" ht="12.75" customHeight="1" x14ac:dyDescent="0.2">
      <c r="B37" s="17" t="s">
        <v>42</v>
      </c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5"/>
    </row>
    <row r="38" spans="1:15" ht="12.75" customHeight="1" x14ac:dyDescent="0.2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  <row r="39" spans="1:15" ht="12.75" customHeight="1" x14ac:dyDescent="0.2">
      <c r="C39" s="26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8"/>
    </row>
    <row r="40" spans="1:15" ht="12.75" customHeight="1" x14ac:dyDescent="0.2">
      <c r="C40" s="2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8"/>
    </row>
    <row r="41" spans="1:15" ht="12.75" customHeight="1" x14ac:dyDescent="0.2">
      <c r="C41" s="29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1"/>
    </row>
  </sheetData>
  <sheetProtection algorithmName="SHA-512" hashValue="0pAVbdwBw9mcqRfpBHx+AlWtCjT6OnIwNHwASIyAx7Ai5NW5MF58ksu9s2Fz09eeMmwVD2OOr4sg48MqfK+jEQ==" saltValue="CfEESw6YOM9GWF/Eow22Dg==" spinCount="100000" sheet="1" selectLockedCells="1"/>
  <mergeCells count="6">
    <mergeCell ref="C37:N41"/>
    <mergeCell ref="B2:B3"/>
    <mergeCell ref="C2:D2"/>
    <mergeCell ref="M2:N2"/>
    <mergeCell ref="E2:K2"/>
    <mergeCell ref="C19:N19"/>
  </mergeCells>
  <phoneticPr fontId="3" type="noConversion"/>
  <pageMargins left="0.78740157480314965" right="0.78740157480314965" top="0.78740157480314965" bottom="0.78740157480314965" header="0.39370078740157483" footer="0.39370078740157483"/>
  <pageSetup paperSize="9" scale="92" fitToHeight="0" orientation="landscape" r:id="rId1"/>
  <headerFooter>
    <oddHeader>&amp;L&amp;"Arial"&amp;10&amp;K000000Regnskabsrapport&amp;R&amp;"Arial"&amp;10&amp;K00000016-07-2019 12:31</oddHeader>
    <oddFooter>&amp;C&amp;"Arial"&amp;10&amp;K000000Side 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 1</vt:lpstr>
      <vt:lpstr>'Ark 1'!Udskriftstitler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Bruger</cp:lastModifiedBy>
  <cp:lastPrinted>2022-11-17T10:58:49Z</cp:lastPrinted>
  <dcterms:created xsi:type="dcterms:W3CDTF">2019-07-18T12:45:38Z</dcterms:created>
  <dcterms:modified xsi:type="dcterms:W3CDTF">2022-11-17T10:59:30Z</dcterms:modified>
</cp:coreProperties>
</file>